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30" activeTab="0"/>
  </bookViews>
  <sheets>
    <sheet name="Sheet1" sheetId="1" r:id="rId1"/>
  </sheets>
  <definedNames>
    <definedName name="_xlnm._FilterDatabase" localSheetId="0" hidden="1">'Sheet1'!$A$4:$I$59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2" authorId="0">
      <text>
        <r>
          <rPr>
            <b/>
            <sz val="9"/>
            <rFont val="돋움"/>
            <family val="3"/>
          </rPr>
          <t>시각디자인</t>
        </r>
        <r>
          <rPr>
            <b/>
            <sz val="9"/>
            <rFont val="Tahoma"/>
            <family val="2"/>
          </rPr>
          <t xml:space="preserve">:E3
</t>
        </r>
        <r>
          <rPr>
            <b/>
            <sz val="9"/>
            <rFont val="돋움"/>
            <family val="3"/>
          </rPr>
          <t>주얼리디자인</t>
        </r>
        <r>
          <rPr>
            <b/>
            <sz val="9"/>
            <rFont val="Tahoma"/>
            <family val="2"/>
          </rPr>
          <t xml:space="preserve">:E6
</t>
        </r>
        <r>
          <rPr>
            <b/>
            <sz val="9"/>
            <rFont val="돋움"/>
            <family val="3"/>
          </rPr>
          <t>현대미술</t>
        </r>
        <r>
          <rPr>
            <b/>
            <sz val="9"/>
            <rFont val="Tahoma"/>
            <family val="2"/>
          </rPr>
          <t>:GB</t>
        </r>
      </text>
    </comment>
    <comment ref="B46" authorId="0">
      <text>
        <r>
          <rPr>
            <b/>
            <sz val="9"/>
            <rFont val="돋움"/>
            <family val="3"/>
          </rPr>
          <t>산업디자인</t>
        </r>
        <r>
          <rPr>
            <b/>
            <sz val="9"/>
            <rFont val="Tahoma"/>
            <family val="2"/>
          </rPr>
          <t xml:space="preserve">:DF
</t>
        </r>
        <r>
          <rPr>
            <b/>
            <sz val="9"/>
            <rFont val="돋움"/>
            <family val="3"/>
          </rPr>
          <t>패션디자인</t>
        </r>
        <r>
          <rPr>
            <b/>
            <sz val="9"/>
            <rFont val="Tahoma"/>
            <family val="2"/>
          </rPr>
          <t xml:space="preserve">:E2
</t>
        </r>
      </text>
    </comment>
    <comment ref="B48" authorId="0">
      <text>
        <r>
          <rPr>
            <b/>
            <sz val="9"/>
            <rFont val="돋움"/>
            <family val="3"/>
          </rPr>
          <t>건축공학</t>
        </r>
        <r>
          <rPr>
            <b/>
            <sz val="9"/>
            <rFont val="Tahoma"/>
            <family val="2"/>
          </rPr>
          <t xml:space="preserve">:DA
</t>
        </r>
        <r>
          <rPr>
            <b/>
            <sz val="9"/>
            <rFont val="돋움"/>
            <family val="3"/>
          </rPr>
          <t>실내건축디자인</t>
        </r>
        <r>
          <rPr>
            <b/>
            <sz val="9"/>
            <rFont val="Tahoma"/>
            <family val="2"/>
          </rPr>
          <t xml:space="preserve">:BG
</t>
        </r>
      </text>
    </comment>
    <comment ref="B57" authorId="0">
      <text>
        <r>
          <rPr>
            <b/>
            <sz val="9"/>
            <rFont val="돋움"/>
            <family val="3"/>
          </rPr>
          <t>교양교육과정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별도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운영</t>
        </r>
      </text>
    </comment>
  </commentList>
</comments>
</file>

<file path=xl/sharedStrings.xml><?xml version="1.0" encoding="utf-8"?>
<sst xmlns="http://schemas.openxmlformats.org/spreadsheetml/2006/main" count="143" uniqueCount="100">
  <si>
    <t>단과대학</t>
  </si>
  <si>
    <t>학부(과)</t>
  </si>
  <si>
    <t>입학정원</t>
  </si>
  <si>
    <t>항공대학
B</t>
  </si>
  <si>
    <t>항공운항학과</t>
  </si>
  <si>
    <t>항공정비학과</t>
  </si>
  <si>
    <t>항공서비스학과</t>
  </si>
  <si>
    <t>항공물류학과</t>
  </si>
  <si>
    <t>항공교통관리학과</t>
  </si>
  <si>
    <t>보건복지
대학
B</t>
  </si>
  <si>
    <t>사회복지학과</t>
  </si>
  <si>
    <t>상담심리복지학과</t>
  </si>
  <si>
    <t>보건행정학과</t>
  </si>
  <si>
    <t>간호학과</t>
  </si>
  <si>
    <t>물리치료학과</t>
  </si>
  <si>
    <t>치위생학과</t>
  </si>
  <si>
    <t>제약공학과</t>
  </si>
  <si>
    <t>식품영양조리학부(식품영양학, 식품조리학)</t>
  </si>
  <si>
    <t>반려동물학과</t>
  </si>
  <si>
    <t>소방안전학과</t>
  </si>
  <si>
    <t>체육학부(체육학, 특수체육)</t>
  </si>
  <si>
    <t>사범대학
A</t>
  </si>
  <si>
    <t>교육학과</t>
  </si>
  <si>
    <t>유아교육과</t>
  </si>
  <si>
    <t>국어교육과</t>
  </si>
  <si>
    <t>일어교육과</t>
  </si>
  <si>
    <t>영어교육과</t>
  </si>
  <si>
    <t>역사교육과</t>
  </si>
  <si>
    <t>수학교육과</t>
  </si>
  <si>
    <t>컴퓨터교육과</t>
  </si>
  <si>
    <t>인문∙상경대학
A</t>
  </si>
  <si>
    <t>문예창작비평학과</t>
  </si>
  <si>
    <t>역사문화학과</t>
  </si>
  <si>
    <t>경찰행정학과</t>
  </si>
  <si>
    <t>행정공무원학과</t>
  </si>
  <si>
    <t>문헌정보학과</t>
  </si>
  <si>
    <t>일본어일본학과</t>
  </si>
  <si>
    <t>관광경영학과</t>
  </si>
  <si>
    <t>경영학과</t>
  </si>
  <si>
    <t>광고홍보학과</t>
  </si>
  <si>
    <t>디자인
대학
A</t>
  </si>
  <si>
    <t>공과대학
A</t>
  </si>
  <si>
    <t>건축학부(건축학(5년제),건축공학,실내건축디자인)</t>
  </si>
  <si>
    <t>신소재공학과</t>
  </si>
  <si>
    <t>인공지능학과</t>
  </si>
  <si>
    <t>MICT
융합
공과대학</t>
  </si>
  <si>
    <t>자동차기계공학과</t>
  </si>
  <si>
    <t>컴퓨터공학부(컴퓨터공학, 클라우드/빅테이터)</t>
  </si>
  <si>
    <t>전기전자공학과</t>
  </si>
  <si>
    <t>융합기계공학과</t>
  </si>
  <si>
    <t>독립학과</t>
  </si>
  <si>
    <t>미래융합학과</t>
  </si>
  <si>
    <t>총  계</t>
  </si>
  <si>
    <t>전화번호
(☎)</t>
  </si>
  <si>
    <t>수강지도</t>
  </si>
  <si>
    <t>수강신청 PC실</t>
  </si>
  <si>
    <t>비고</t>
  </si>
  <si>
    <t>강의실</t>
  </si>
  <si>
    <t>시간</t>
  </si>
  <si>
    <t xml:space="preserve"> PC실</t>
  </si>
  <si>
    <t>인105</t>
  </si>
  <si>
    <t>인106</t>
  </si>
  <si>
    <t>인107</t>
  </si>
  <si>
    <t>상419</t>
  </si>
  <si>
    <t>상519</t>
  </si>
  <si>
    <t>항110</t>
  </si>
  <si>
    <t>항113</t>
  </si>
  <si>
    <t>21(오전)</t>
  </si>
  <si>
    <t>21(오후)</t>
  </si>
  <si>
    <t>18(오전)</t>
  </si>
  <si>
    <t>18(오후)</t>
  </si>
  <si>
    <t>21(오후1-3)</t>
  </si>
  <si>
    <t>21(오후3-5)</t>
  </si>
  <si>
    <t>도서관</t>
  </si>
  <si>
    <t>인328</t>
  </si>
  <si>
    <t>사322</t>
  </si>
  <si>
    <t>사418</t>
  </si>
  <si>
    <t>사607</t>
  </si>
  <si>
    <t>사216</t>
  </si>
  <si>
    <t>국532</t>
  </si>
  <si>
    <t>국548</t>
  </si>
  <si>
    <t>공506</t>
  </si>
  <si>
    <t>국442,443</t>
  </si>
  <si>
    <t>공704</t>
  </si>
  <si>
    <t>공1001</t>
  </si>
  <si>
    <t>18(금)</t>
  </si>
  <si>
    <t>21(월)</t>
  </si>
  <si>
    <t>주얼리디자인</t>
  </si>
  <si>
    <t>현대미술</t>
  </si>
  <si>
    <t>산업디자인</t>
  </si>
  <si>
    <t>패션디자인</t>
  </si>
  <si>
    <t>시각디자인</t>
  </si>
  <si>
    <t>미310,410-1</t>
  </si>
  <si>
    <t>추후진행</t>
  </si>
  <si>
    <t>미416,506,410-1</t>
  </si>
  <si>
    <t>18(금)</t>
  </si>
  <si>
    <t>18(10-12)</t>
  </si>
  <si>
    <t>18(3-5)</t>
  </si>
  <si>
    <t>18(1-3)</t>
  </si>
  <si>
    <t>2022학년도 신입생 수강신청 강의실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</si>
</sst>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6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맑은 고딕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2" fillId="35" borderId="16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4" borderId="24" xfId="0" applyFont="1" applyFill="1" applyBorder="1" applyAlignment="1">
      <alignment vertical="center"/>
    </xf>
    <xf numFmtId="0" fontId="42" fillId="4" borderId="25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1" fontId="41" fillId="0" borderId="24" xfId="0" applyNumberFormat="1" applyFont="1" applyFill="1" applyBorder="1" applyAlignment="1">
      <alignment horizontal="center" vertical="center"/>
    </xf>
    <xf numFmtId="0" fontId="41" fillId="3" borderId="24" xfId="0" applyFont="1" applyFill="1" applyBorder="1" applyAlignment="1">
      <alignment vertical="center"/>
    </xf>
    <xf numFmtId="0" fontId="42" fillId="3" borderId="25" xfId="0" applyFont="1" applyFill="1" applyBorder="1" applyAlignment="1">
      <alignment horizontal="center" vertical="center"/>
    </xf>
    <xf numFmtId="0" fontId="41" fillId="5" borderId="24" xfId="0" applyFont="1" applyFill="1" applyBorder="1" applyAlignment="1">
      <alignment vertical="center"/>
    </xf>
    <xf numFmtId="0" fontId="42" fillId="5" borderId="25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7" xfId="0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horizontal="center" vertical="center"/>
    </xf>
    <xf numFmtId="0" fontId="41" fillId="36" borderId="13" xfId="0" applyFont="1" applyFill="1" applyBorder="1" applyAlignment="1">
      <alignment horizontal="center" vertical="center"/>
    </xf>
    <xf numFmtId="0" fontId="44" fillId="2" borderId="28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36" borderId="32" xfId="0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/>
    </xf>
    <xf numFmtId="0" fontId="42" fillId="5" borderId="24" xfId="0" applyFont="1" applyFill="1" applyBorder="1" applyAlignment="1">
      <alignment horizontal="center" vertical="center"/>
    </xf>
    <xf numFmtId="0" fontId="42" fillId="33" borderId="14" xfId="0" applyFont="1" applyFill="1" applyBorder="1" applyAlignment="1" quotePrefix="1">
      <alignment horizontal="center" vertical="center"/>
    </xf>
    <xf numFmtId="0" fontId="42" fillId="33" borderId="10" xfId="0" applyFont="1" applyFill="1" applyBorder="1" applyAlignment="1" quotePrefix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4" borderId="13" xfId="0" applyFont="1" applyFill="1" applyBorder="1" applyAlignment="1" quotePrefix="1">
      <alignment horizontal="center" vertical="center" wrapText="1"/>
    </xf>
    <xf numFmtId="0" fontId="42" fillId="4" borderId="10" xfId="0" applyFont="1" applyFill="1" applyBorder="1" applyAlignment="1" quotePrefix="1">
      <alignment horizontal="center" vertical="center"/>
    </xf>
    <xf numFmtId="0" fontId="42" fillId="4" borderId="24" xfId="0" applyFont="1" applyFill="1" applyBorder="1" applyAlignment="1" quotePrefix="1">
      <alignment horizontal="center" vertical="center"/>
    </xf>
    <xf numFmtId="0" fontId="42" fillId="4" borderId="13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vertical="center"/>
    </xf>
    <xf numFmtId="0" fontId="42" fillId="4" borderId="24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41" fillId="5" borderId="24" xfId="0" applyFont="1" applyFill="1" applyBorder="1" applyAlignment="1">
      <alignment horizontal="center" vertical="center" wrapText="1"/>
    </xf>
    <xf numFmtId="0" fontId="41" fillId="37" borderId="24" xfId="0" applyFont="1" applyFill="1" applyBorder="1" applyAlignment="1">
      <alignment horizontal="center" vertical="center" wrapText="1"/>
    </xf>
    <xf numFmtId="0" fontId="41" fillId="5" borderId="13" xfId="0" applyFont="1" applyFill="1" applyBorder="1" applyAlignment="1">
      <alignment vertical="center"/>
    </xf>
    <xf numFmtId="0" fontId="41" fillId="5" borderId="10" xfId="0" applyFont="1" applyFill="1" applyBorder="1" applyAlignment="1">
      <alignment vertical="center"/>
    </xf>
    <xf numFmtId="0" fontId="41" fillId="5" borderId="14" xfId="0" applyFont="1" applyFill="1" applyBorder="1" applyAlignment="1">
      <alignment vertical="center"/>
    </xf>
    <xf numFmtId="0" fontId="41" fillId="37" borderId="10" xfId="0" applyFont="1" applyFill="1" applyBorder="1" applyAlignment="1">
      <alignment vertical="center"/>
    </xf>
    <xf numFmtId="0" fontId="41" fillId="37" borderId="13" xfId="0" applyFont="1" applyFill="1" applyBorder="1" applyAlignment="1">
      <alignment vertical="center"/>
    </xf>
    <xf numFmtId="0" fontId="41" fillId="37" borderId="14" xfId="0" applyFont="1" applyFill="1" applyBorder="1" applyAlignment="1">
      <alignment vertical="center"/>
    </xf>
    <xf numFmtId="0" fontId="41" fillId="5" borderId="17" xfId="0" applyFont="1" applyFill="1" applyBorder="1" applyAlignment="1">
      <alignment horizontal="center" vertical="center"/>
    </xf>
    <xf numFmtId="0" fontId="41" fillId="37" borderId="27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A1" sqref="A1:J2"/>
    </sheetView>
  </sheetViews>
  <sheetFormatPr defaultColWidth="9.140625" defaultRowHeight="15"/>
  <cols>
    <col min="2" max="2" width="49.421875" style="0" customWidth="1"/>
    <col min="4" max="4" width="9.28125" style="0" bestFit="1" customWidth="1"/>
    <col min="5" max="6" width="18.8515625" style="0" hidden="1" customWidth="1"/>
    <col min="7" max="7" width="18.8515625" style="0" customWidth="1"/>
    <col min="8" max="8" width="9.421875" style="0" customWidth="1"/>
    <col min="9" max="9" width="9.421875" style="38" customWidth="1"/>
  </cols>
  <sheetData>
    <row r="1" spans="1:10" ht="16.5" customHeight="1">
      <c r="A1" s="45" t="s">
        <v>99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7.2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6.5" customHeight="1">
      <c r="A3" s="14" t="s">
        <v>0</v>
      </c>
      <c r="B3" s="15" t="s">
        <v>1</v>
      </c>
      <c r="C3" s="16" t="s">
        <v>2</v>
      </c>
      <c r="D3" s="54" t="s">
        <v>53</v>
      </c>
      <c r="E3" s="44" t="s">
        <v>54</v>
      </c>
      <c r="F3" s="44"/>
      <c r="G3" s="44" t="s">
        <v>55</v>
      </c>
      <c r="H3" s="44"/>
      <c r="I3" s="44"/>
      <c r="J3" s="40" t="s">
        <v>56</v>
      </c>
    </row>
    <row r="4" spans="1:10" ht="16.5" customHeight="1" thickBot="1">
      <c r="A4" s="17"/>
      <c r="B4" s="18"/>
      <c r="C4" s="19"/>
      <c r="D4" s="55"/>
      <c r="E4" s="41" t="s">
        <v>57</v>
      </c>
      <c r="F4" s="41" t="s">
        <v>58</v>
      </c>
      <c r="G4" s="41" t="s">
        <v>59</v>
      </c>
      <c r="H4" s="75" t="s">
        <v>85</v>
      </c>
      <c r="I4" s="76" t="s">
        <v>86</v>
      </c>
      <c r="J4" s="42"/>
    </row>
    <row r="5" spans="1:13" ht="16.5">
      <c r="A5" s="66" t="s">
        <v>3</v>
      </c>
      <c r="B5" s="77" t="s">
        <v>4</v>
      </c>
      <c r="C5" s="24">
        <v>30</v>
      </c>
      <c r="D5" s="8">
        <v>5311</v>
      </c>
      <c r="E5" s="25"/>
      <c r="F5" s="8"/>
      <c r="G5" s="8" t="s">
        <v>65</v>
      </c>
      <c r="H5" s="8" t="s">
        <v>69</v>
      </c>
      <c r="I5" s="8"/>
      <c r="J5" s="9"/>
      <c r="L5" s="85" t="s">
        <v>95</v>
      </c>
      <c r="M5" s="83"/>
    </row>
    <row r="6" spans="1:13" ht="17.25" thickBot="1">
      <c r="A6" s="67"/>
      <c r="B6" s="78" t="s">
        <v>5</v>
      </c>
      <c r="C6" s="2">
        <v>35</v>
      </c>
      <c r="D6" s="3">
        <v>5314</v>
      </c>
      <c r="E6" s="4"/>
      <c r="F6" s="3"/>
      <c r="G6" s="3" t="s">
        <v>66</v>
      </c>
      <c r="H6" s="3" t="s">
        <v>70</v>
      </c>
      <c r="I6" s="3"/>
      <c r="J6" s="11"/>
      <c r="L6" s="86" t="s">
        <v>86</v>
      </c>
      <c r="M6" s="84"/>
    </row>
    <row r="7" spans="1:10" ht="16.5">
      <c r="A7" s="67"/>
      <c r="B7" s="80" t="s">
        <v>6</v>
      </c>
      <c r="C7" s="2">
        <v>50</v>
      </c>
      <c r="D7" s="3">
        <v>5315</v>
      </c>
      <c r="E7" s="4"/>
      <c r="F7" s="10"/>
      <c r="G7" s="3" t="s">
        <v>65</v>
      </c>
      <c r="H7" s="3"/>
      <c r="I7" s="3" t="s">
        <v>71</v>
      </c>
      <c r="J7" s="11"/>
    </row>
    <row r="8" spans="1:10" ht="16.5">
      <c r="A8" s="67"/>
      <c r="B8" s="80" t="s">
        <v>7</v>
      </c>
      <c r="C8" s="2">
        <v>40</v>
      </c>
      <c r="D8" s="3">
        <v>5708</v>
      </c>
      <c r="E8" s="4"/>
      <c r="F8" s="10"/>
      <c r="G8" s="3" t="s">
        <v>66</v>
      </c>
      <c r="H8" s="3"/>
      <c r="I8" s="3" t="s">
        <v>67</v>
      </c>
      <c r="J8" s="11"/>
    </row>
    <row r="9" spans="1:10" ht="16.5">
      <c r="A9" s="67"/>
      <c r="B9" s="80" t="s">
        <v>8</v>
      </c>
      <c r="C9" s="2">
        <v>40</v>
      </c>
      <c r="D9" s="3"/>
      <c r="E9" s="4"/>
      <c r="F9" s="10"/>
      <c r="G9" s="3" t="s">
        <v>65</v>
      </c>
      <c r="H9" s="3"/>
      <c r="I9" s="3" t="s">
        <v>72</v>
      </c>
      <c r="J9" s="11"/>
    </row>
    <row r="10" spans="1:10" ht="17.25" thickBot="1">
      <c r="A10" s="68"/>
      <c r="B10" s="26"/>
      <c r="C10" s="27">
        <f>SUM(C5:C9)</f>
        <v>195</v>
      </c>
      <c r="D10" s="28"/>
      <c r="E10" s="29"/>
      <c r="F10" s="28"/>
      <c r="G10" s="28"/>
      <c r="H10" s="28"/>
      <c r="I10" s="28"/>
      <c r="J10" s="30"/>
    </row>
    <row r="11" spans="1:10" ht="16.5">
      <c r="A11" s="69" t="s">
        <v>9</v>
      </c>
      <c r="B11" s="77" t="s">
        <v>10</v>
      </c>
      <c r="C11" s="24">
        <v>60</v>
      </c>
      <c r="D11" s="8">
        <v>5422</v>
      </c>
      <c r="E11" s="25"/>
      <c r="F11" s="31"/>
      <c r="G11" s="8" t="s">
        <v>61</v>
      </c>
      <c r="H11" s="8" t="s">
        <v>70</v>
      </c>
      <c r="I11" s="8"/>
      <c r="J11" s="9"/>
    </row>
    <row r="12" spans="1:10" ht="16.5">
      <c r="A12" s="70"/>
      <c r="B12" s="78" t="s">
        <v>11</v>
      </c>
      <c r="C12" s="2">
        <v>35</v>
      </c>
      <c r="D12" s="3">
        <v>5448</v>
      </c>
      <c r="E12" s="4"/>
      <c r="F12" s="10"/>
      <c r="G12" s="3" t="s">
        <v>62</v>
      </c>
      <c r="H12" s="3" t="s">
        <v>69</v>
      </c>
      <c r="I12" s="3"/>
      <c r="J12" s="11"/>
    </row>
    <row r="13" spans="1:10" ht="16.5">
      <c r="A13" s="71"/>
      <c r="B13" s="78" t="s">
        <v>12</v>
      </c>
      <c r="C13" s="2">
        <v>40</v>
      </c>
      <c r="D13" s="3">
        <v>5722</v>
      </c>
      <c r="E13" s="4"/>
      <c r="F13" s="10"/>
      <c r="G13" s="3" t="s">
        <v>74</v>
      </c>
      <c r="H13" s="3" t="s">
        <v>69</v>
      </c>
      <c r="I13" s="3"/>
      <c r="J13" s="11"/>
    </row>
    <row r="14" spans="1:10" ht="16.5">
      <c r="A14" s="71"/>
      <c r="B14" s="78" t="s">
        <v>13</v>
      </c>
      <c r="C14" s="2">
        <v>50</v>
      </c>
      <c r="D14" s="3">
        <v>6237</v>
      </c>
      <c r="E14" s="4"/>
      <c r="F14" s="10"/>
      <c r="G14" s="3" t="s">
        <v>74</v>
      </c>
      <c r="H14" s="3" t="s">
        <v>70</v>
      </c>
      <c r="I14" s="3"/>
      <c r="J14" s="11"/>
    </row>
    <row r="15" spans="1:10" ht="16.5">
      <c r="A15" s="71"/>
      <c r="B15" s="78" t="s">
        <v>14</v>
      </c>
      <c r="C15" s="2">
        <v>55</v>
      </c>
      <c r="D15" s="3">
        <v>6238</v>
      </c>
      <c r="E15" s="4"/>
      <c r="F15" s="10"/>
      <c r="G15" s="3" t="s">
        <v>60</v>
      </c>
      <c r="H15" s="3" t="s">
        <v>70</v>
      </c>
      <c r="I15" s="3"/>
      <c r="J15" s="11"/>
    </row>
    <row r="16" spans="1:10" ht="16.5">
      <c r="A16" s="71"/>
      <c r="B16" s="80" t="s">
        <v>15</v>
      </c>
      <c r="C16" s="2">
        <v>40</v>
      </c>
      <c r="D16" s="3">
        <v>5707</v>
      </c>
      <c r="E16" s="4"/>
      <c r="F16" s="10"/>
      <c r="G16" s="3" t="s">
        <v>60</v>
      </c>
      <c r="H16" s="3"/>
      <c r="I16" s="3" t="s">
        <v>67</v>
      </c>
      <c r="J16" s="11"/>
    </row>
    <row r="17" spans="1:10" ht="16.5">
      <c r="A17" s="71"/>
      <c r="B17" s="78" t="s">
        <v>16</v>
      </c>
      <c r="C17" s="2">
        <v>30</v>
      </c>
      <c r="D17" s="3">
        <v>5636</v>
      </c>
      <c r="E17" s="4"/>
      <c r="F17" s="10"/>
      <c r="G17" s="3" t="s">
        <v>73</v>
      </c>
      <c r="H17" s="3" t="s">
        <v>96</v>
      </c>
      <c r="I17" s="3"/>
      <c r="J17" s="11"/>
    </row>
    <row r="18" spans="1:10" ht="16.5">
      <c r="A18" s="71"/>
      <c r="B18" s="78" t="s">
        <v>17</v>
      </c>
      <c r="C18" s="2">
        <v>60</v>
      </c>
      <c r="D18" s="3">
        <v>5457</v>
      </c>
      <c r="E18" s="4"/>
      <c r="F18" s="10"/>
      <c r="G18" s="3" t="s">
        <v>73</v>
      </c>
      <c r="H18" s="3" t="s">
        <v>98</v>
      </c>
      <c r="I18" s="3"/>
      <c r="J18" s="11"/>
    </row>
    <row r="19" spans="1:10" ht="16.5">
      <c r="A19" s="71"/>
      <c r="B19" s="78" t="s">
        <v>18</v>
      </c>
      <c r="C19" s="2">
        <v>40</v>
      </c>
      <c r="D19" s="3"/>
      <c r="E19" s="4"/>
      <c r="F19" s="10"/>
      <c r="G19" s="3" t="s">
        <v>73</v>
      </c>
      <c r="H19" s="3" t="s">
        <v>97</v>
      </c>
      <c r="I19" s="3"/>
      <c r="J19" s="11"/>
    </row>
    <row r="20" spans="1:10" ht="16.5">
      <c r="A20" s="71"/>
      <c r="B20" s="80" t="s">
        <v>19</v>
      </c>
      <c r="C20" s="2">
        <v>50</v>
      </c>
      <c r="D20" s="3">
        <v>5470</v>
      </c>
      <c r="E20" s="4"/>
      <c r="F20" s="10"/>
      <c r="G20" s="3" t="s">
        <v>61</v>
      </c>
      <c r="H20" s="3"/>
      <c r="I20" s="3" t="s">
        <v>67</v>
      </c>
      <c r="J20" s="11"/>
    </row>
    <row r="21" spans="1:10" ht="16.5">
      <c r="A21" s="71"/>
      <c r="B21" s="80" t="s">
        <v>20</v>
      </c>
      <c r="C21" s="2">
        <v>50</v>
      </c>
      <c r="D21" s="3">
        <v>5332</v>
      </c>
      <c r="E21" s="4"/>
      <c r="F21" s="10"/>
      <c r="G21" s="3" t="s">
        <v>74</v>
      </c>
      <c r="H21" s="3"/>
      <c r="I21" s="3" t="s">
        <v>68</v>
      </c>
      <c r="J21" s="11"/>
    </row>
    <row r="22" spans="1:10" ht="17.25" thickBot="1">
      <c r="A22" s="72"/>
      <c r="B22" s="26"/>
      <c r="C22" s="27">
        <f>SUM(C11:C21)</f>
        <v>510</v>
      </c>
      <c r="D22" s="28"/>
      <c r="E22" s="29"/>
      <c r="F22" s="32"/>
      <c r="G22" s="28"/>
      <c r="H22" s="28"/>
      <c r="I22" s="28"/>
      <c r="J22" s="30"/>
    </row>
    <row r="23" spans="1:10" ht="16.5">
      <c r="A23" s="47" t="s">
        <v>21</v>
      </c>
      <c r="B23" s="77" t="s">
        <v>22</v>
      </c>
      <c r="C23" s="24">
        <v>20</v>
      </c>
      <c r="D23" s="8">
        <v>5339</v>
      </c>
      <c r="E23" s="25"/>
      <c r="F23" s="31"/>
      <c r="G23" s="31" t="s">
        <v>75</v>
      </c>
      <c r="H23" s="31">
        <v>18</v>
      </c>
      <c r="I23" s="8"/>
      <c r="J23" s="9"/>
    </row>
    <row r="24" spans="1:10" ht="16.5">
      <c r="A24" s="48"/>
      <c r="B24" s="78" t="s">
        <v>23</v>
      </c>
      <c r="C24" s="2">
        <v>30</v>
      </c>
      <c r="D24" s="3">
        <v>5630</v>
      </c>
      <c r="E24" s="4"/>
      <c r="F24" s="10"/>
      <c r="G24" s="10" t="s">
        <v>76</v>
      </c>
      <c r="H24" s="10" t="s">
        <v>69</v>
      </c>
      <c r="I24" s="3"/>
      <c r="J24" s="11"/>
    </row>
    <row r="25" spans="1:10" ht="16.5">
      <c r="A25" s="48"/>
      <c r="B25" s="78" t="s">
        <v>24</v>
      </c>
      <c r="C25" s="2">
        <v>30</v>
      </c>
      <c r="D25" s="3">
        <v>5475</v>
      </c>
      <c r="E25" s="4"/>
      <c r="F25" s="10"/>
      <c r="G25" s="10" t="s">
        <v>76</v>
      </c>
      <c r="H25" s="10" t="s">
        <v>70</v>
      </c>
      <c r="I25" s="3"/>
      <c r="J25" s="11"/>
    </row>
    <row r="26" spans="1:10" ht="16.5">
      <c r="A26" s="48"/>
      <c r="B26" s="80" t="s">
        <v>25</v>
      </c>
      <c r="C26" s="2">
        <v>20</v>
      </c>
      <c r="D26" s="3">
        <v>5224</v>
      </c>
      <c r="E26" s="4"/>
      <c r="F26" s="10"/>
      <c r="G26" s="10" t="s">
        <v>76</v>
      </c>
      <c r="H26" s="10"/>
      <c r="I26" s="3" t="s">
        <v>67</v>
      </c>
      <c r="J26" s="11"/>
    </row>
    <row r="27" spans="1:10" ht="16.5">
      <c r="A27" s="48"/>
      <c r="B27" s="80" t="s">
        <v>26</v>
      </c>
      <c r="C27" s="2">
        <v>30</v>
      </c>
      <c r="D27" s="3">
        <v>5224</v>
      </c>
      <c r="E27" s="4"/>
      <c r="F27" s="10"/>
      <c r="G27" s="10" t="s">
        <v>76</v>
      </c>
      <c r="H27" s="10"/>
      <c r="I27" s="3" t="s">
        <v>68</v>
      </c>
      <c r="J27" s="11"/>
    </row>
    <row r="28" spans="1:10" ht="16.5">
      <c r="A28" s="48"/>
      <c r="B28" s="78" t="s">
        <v>27</v>
      </c>
      <c r="C28" s="2">
        <v>30</v>
      </c>
      <c r="D28" s="3">
        <v>5153</v>
      </c>
      <c r="E28" s="4"/>
      <c r="F28" s="10"/>
      <c r="G28" s="10" t="s">
        <v>77</v>
      </c>
      <c r="H28" s="10">
        <v>18</v>
      </c>
      <c r="I28" s="3"/>
      <c r="J28" s="11"/>
    </row>
    <row r="29" spans="1:10" ht="16.5">
      <c r="A29" s="48"/>
      <c r="B29" s="78" t="s">
        <v>28</v>
      </c>
      <c r="C29" s="2">
        <v>20</v>
      </c>
      <c r="D29" s="3">
        <v>5475</v>
      </c>
      <c r="E29" s="4"/>
      <c r="F29" s="10"/>
      <c r="G29" s="10" t="s">
        <v>78</v>
      </c>
      <c r="H29" s="10">
        <v>18</v>
      </c>
      <c r="I29" s="3"/>
      <c r="J29" s="11"/>
    </row>
    <row r="30" spans="1:10" ht="16.5">
      <c r="A30" s="48"/>
      <c r="B30" s="80" t="s">
        <v>29</v>
      </c>
      <c r="C30" s="2">
        <v>20</v>
      </c>
      <c r="D30" s="3">
        <v>5153</v>
      </c>
      <c r="E30" s="4"/>
      <c r="F30" s="10"/>
      <c r="G30" s="10" t="s">
        <v>77</v>
      </c>
      <c r="H30" s="10"/>
      <c r="I30" s="3">
        <v>21</v>
      </c>
      <c r="J30" s="11"/>
    </row>
    <row r="31" spans="1:10" ht="17.25" thickBot="1">
      <c r="A31" s="49"/>
      <c r="B31" s="33"/>
      <c r="C31" s="34">
        <f>SUM(C23:C30)</f>
        <v>200</v>
      </c>
      <c r="D31" s="28"/>
      <c r="E31" s="29"/>
      <c r="F31" s="28"/>
      <c r="G31" s="28"/>
      <c r="H31" s="28"/>
      <c r="I31" s="28"/>
      <c r="J31" s="30"/>
    </row>
    <row r="32" spans="1:10" ht="16.5">
      <c r="A32" s="47" t="s">
        <v>30</v>
      </c>
      <c r="B32" s="77" t="s">
        <v>31</v>
      </c>
      <c r="C32" s="24">
        <v>30</v>
      </c>
      <c r="D32" s="8">
        <v>5287</v>
      </c>
      <c r="E32" s="25"/>
      <c r="F32" s="31"/>
      <c r="G32" s="8" t="s">
        <v>60</v>
      </c>
      <c r="H32" s="8" t="s">
        <v>69</v>
      </c>
      <c r="I32" s="8"/>
      <c r="J32" s="9"/>
    </row>
    <row r="33" spans="1:10" ht="16.5">
      <c r="A33" s="48"/>
      <c r="B33" s="78" t="s">
        <v>32</v>
      </c>
      <c r="C33" s="2">
        <v>30</v>
      </c>
      <c r="D33" s="3">
        <v>5277</v>
      </c>
      <c r="E33" s="4"/>
      <c r="F33" s="10"/>
      <c r="G33" s="3" t="s">
        <v>61</v>
      </c>
      <c r="H33" s="3" t="s">
        <v>69</v>
      </c>
      <c r="I33" s="3"/>
      <c r="J33" s="11"/>
    </row>
    <row r="34" spans="1:10" ht="16.5">
      <c r="A34" s="48"/>
      <c r="B34" s="78" t="s">
        <v>33</v>
      </c>
      <c r="C34" s="2">
        <v>50</v>
      </c>
      <c r="D34" s="3">
        <v>5798</v>
      </c>
      <c r="E34" s="4"/>
      <c r="F34" s="10"/>
      <c r="G34" s="3" t="s">
        <v>62</v>
      </c>
      <c r="H34" s="3" t="s">
        <v>70</v>
      </c>
      <c r="I34" s="3"/>
      <c r="J34" s="11"/>
    </row>
    <row r="35" spans="1:10" ht="16.5">
      <c r="A35" s="48"/>
      <c r="B35" s="80" t="s">
        <v>34</v>
      </c>
      <c r="C35" s="2">
        <v>30</v>
      </c>
      <c r="D35" s="3">
        <v>5634</v>
      </c>
      <c r="E35" s="4"/>
      <c r="F35" s="10"/>
      <c r="G35" s="3" t="s">
        <v>60</v>
      </c>
      <c r="H35" s="3"/>
      <c r="I35" s="3" t="s">
        <v>68</v>
      </c>
      <c r="J35" s="11"/>
    </row>
    <row r="36" spans="1:10" ht="16.5">
      <c r="A36" s="48"/>
      <c r="B36" s="80" t="s">
        <v>35</v>
      </c>
      <c r="C36" s="2">
        <v>30</v>
      </c>
      <c r="D36" s="3">
        <v>5276</v>
      </c>
      <c r="E36" s="4"/>
      <c r="F36" s="10"/>
      <c r="G36" s="3" t="s">
        <v>61</v>
      </c>
      <c r="H36" s="3"/>
      <c r="I36" s="3" t="s">
        <v>68</v>
      </c>
      <c r="J36" s="11"/>
    </row>
    <row r="37" spans="1:10" ht="16.5">
      <c r="A37" s="48"/>
      <c r="B37" s="80" t="s">
        <v>36</v>
      </c>
      <c r="C37" s="2">
        <v>30</v>
      </c>
      <c r="D37" s="3">
        <v>5214</v>
      </c>
      <c r="E37" s="4"/>
      <c r="F37" s="10"/>
      <c r="G37" s="3" t="s">
        <v>62</v>
      </c>
      <c r="H37" s="3"/>
      <c r="I37" s="3" t="s">
        <v>67</v>
      </c>
      <c r="J37" s="11"/>
    </row>
    <row r="38" spans="1:10" ht="16.5">
      <c r="A38" s="48"/>
      <c r="B38" s="78" t="s">
        <v>37</v>
      </c>
      <c r="C38" s="2">
        <v>40</v>
      </c>
      <c r="D38" s="3">
        <v>5188</v>
      </c>
      <c r="E38" s="4"/>
      <c r="F38" s="10"/>
      <c r="G38" s="3" t="s">
        <v>63</v>
      </c>
      <c r="H38" s="3" t="s">
        <v>70</v>
      </c>
      <c r="I38" s="3"/>
      <c r="J38" s="11"/>
    </row>
    <row r="39" spans="1:10" ht="16.5">
      <c r="A39" s="48"/>
      <c r="B39" s="78" t="s">
        <v>38</v>
      </c>
      <c r="C39" s="2">
        <v>50</v>
      </c>
      <c r="D39" s="43">
        <v>54035342</v>
      </c>
      <c r="E39" s="4"/>
      <c r="F39" s="10"/>
      <c r="G39" s="3" t="s">
        <v>64</v>
      </c>
      <c r="H39" s="3" t="s">
        <v>70</v>
      </c>
      <c r="I39" s="3"/>
      <c r="J39" s="11"/>
    </row>
    <row r="40" spans="1:10" ht="16.5">
      <c r="A40" s="48"/>
      <c r="B40" s="80" t="s">
        <v>39</v>
      </c>
      <c r="C40" s="2">
        <v>50</v>
      </c>
      <c r="D40" s="3">
        <v>5042</v>
      </c>
      <c r="E40" s="4"/>
      <c r="F40" s="10"/>
      <c r="G40" s="3" t="s">
        <v>64</v>
      </c>
      <c r="H40" s="3"/>
      <c r="I40" s="3" t="s">
        <v>67</v>
      </c>
      <c r="J40" s="11"/>
    </row>
    <row r="41" spans="1:10" ht="17.25" thickBot="1">
      <c r="A41" s="49"/>
      <c r="B41" s="33"/>
      <c r="C41" s="34">
        <f>SUM(C32:C40)</f>
        <v>340</v>
      </c>
      <c r="D41" s="28"/>
      <c r="E41" s="29"/>
      <c r="F41" s="32"/>
      <c r="G41" s="28"/>
      <c r="H41" s="28"/>
      <c r="I41" s="28"/>
      <c r="J41" s="30"/>
    </row>
    <row r="42" spans="1:10" ht="16.5">
      <c r="A42" s="47" t="s">
        <v>40</v>
      </c>
      <c r="B42" s="81" t="s">
        <v>91</v>
      </c>
      <c r="C42" s="56">
        <v>70</v>
      </c>
      <c r="D42" s="8">
        <v>5436</v>
      </c>
      <c r="E42" s="25"/>
      <c r="F42" s="8"/>
      <c r="G42" s="50" t="s">
        <v>92</v>
      </c>
      <c r="H42" s="8"/>
      <c r="I42" s="8">
        <v>21</v>
      </c>
      <c r="J42" s="9"/>
    </row>
    <row r="43" spans="1:10" ht="16.5">
      <c r="A43" s="73"/>
      <c r="B43" s="82" t="s">
        <v>87</v>
      </c>
      <c r="C43" s="57"/>
      <c r="D43" s="20">
        <v>5441</v>
      </c>
      <c r="E43" s="21"/>
      <c r="F43" s="20"/>
      <c r="G43" s="51"/>
      <c r="H43" s="39"/>
      <c r="I43" s="39">
        <v>21</v>
      </c>
      <c r="J43" s="23"/>
    </row>
    <row r="44" spans="1:10" ht="16.5">
      <c r="A44" s="73"/>
      <c r="B44" s="82" t="s">
        <v>88</v>
      </c>
      <c r="C44" s="58"/>
      <c r="D44" s="20">
        <v>5425</v>
      </c>
      <c r="E44" s="21"/>
      <c r="F44" s="20"/>
      <c r="G44" s="52"/>
      <c r="H44" s="39"/>
      <c r="I44" s="39">
        <v>21</v>
      </c>
      <c r="J44" s="23"/>
    </row>
    <row r="45" spans="1:10" ht="16.5">
      <c r="A45" s="73"/>
      <c r="B45" s="79" t="s">
        <v>89</v>
      </c>
      <c r="C45" s="59">
        <v>55</v>
      </c>
      <c r="D45" s="20">
        <v>5632</v>
      </c>
      <c r="E45" s="21"/>
      <c r="F45" s="20"/>
      <c r="G45" s="53" t="s">
        <v>94</v>
      </c>
      <c r="H45" s="39">
        <v>18</v>
      </c>
      <c r="I45" s="39"/>
      <c r="J45" s="23"/>
    </row>
    <row r="46" spans="1:10" ht="16.5">
      <c r="A46" s="74"/>
      <c r="B46" s="78" t="s">
        <v>90</v>
      </c>
      <c r="C46" s="58"/>
      <c r="D46" s="3">
        <v>5452</v>
      </c>
      <c r="E46" s="4"/>
      <c r="F46" s="3"/>
      <c r="G46" s="52"/>
      <c r="H46" s="3">
        <v>18</v>
      </c>
      <c r="I46" s="3"/>
      <c r="J46" s="11"/>
    </row>
    <row r="47" spans="1:10" ht="17.25" thickBot="1">
      <c r="A47" s="49"/>
      <c r="B47" s="33"/>
      <c r="C47" s="34">
        <f>SUM(C42:C46)</f>
        <v>125</v>
      </c>
      <c r="D47" s="28"/>
      <c r="E47" s="29"/>
      <c r="F47" s="32"/>
      <c r="G47" s="28"/>
      <c r="H47" s="28"/>
      <c r="I47" s="28"/>
      <c r="J47" s="30"/>
    </row>
    <row r="48" spans="1:10" ht="16.5">
      <c r="A48" s="47" t="s">
        <v>41</v>
      </c>
      <c r="B48" s="77" t="s">
        <v>42</v>
      </c>
      <c r="C48" s="24">
        <v>70</v>
      </c>
      <c r="D48" s="8"/>
      <c r="E48" s="25"/>
      <c r="F48" s="31"/>
      <c r="G48" s="8" t="s">
        <v>80</v>
      </c>
      <c r="H48" s="8">
        <v>18</v>
      </c>
      <c r="I48" s="8"/>
      <c r="J48" s="9"/>
    </row>
    <row r="49" spans="1:10" ht="16.5">
      <c r="A49" s="48"/>
      <c r="B49" s="80" t="s">
        <v>43</v>
      </c>
      <c r="C49" s="2">
        <v>40</v>
      </c>
      <c r="D49" s="3"/>
      <c r="E49" s="4"/>
      <c r="F49" s="10"/>
      <c r="G49" s="3" t="s">
        <v>62</v>
      </c>
      <c r="H49" s="3"/>
      <c r="I49" s="3" t="s">
        <v>68</v>
      </c>
      <c r="J49" s="11"/>
    </row>
    <row r="50" spans="1:10" ht="16.5">
      <c r="A50" s="48"/>
      <c r="B50" s="80" t="s">
        <v>44</v>
      </c>
      <c r="C50" s="2">
        <v>40</v>
      </c>
      <c r="D50" s="3"/>
      <c r="E50" s="4"/>
      <c r="F50" s="10"/>
      <c r="G50" s="3" t="s">
        <v>79</v>
      </c>
      <c r="H50" s="3"/>
      <c r="I50" s="3">
        <v>21</v>
      </c>
      <c r="J50" s="11"/>
    </row>
    <row r="51" spans="1:10" ht="17.25" thickBot="1">
      <c r="A51" s="49"/>
      <c r="B51" s="33"/>
      <c r="C51" s="34">
        <f>SUM(C48:C50)</f>
        <v>150</v>
      </c>
      <c r="D51" s="28"/>
      <c r="E51" s="29"/>
      <c r="F51" s="28"/>
      <c r="G51" s="28"/>
      <c r="H51" s="28"/>
      <c r="I51" s="28"/>
      <c r="J51" s="30"/>
    </row>
    <row r="52" spans="1:10" ht="16.5">
      <c r="A52" s="60" t="s">
        <v>45</v>
      </c>
      <c r="B52" s="77" t="s">
        <v>46</v>
      </c>
      <c r="C52" s="24">
        <v>50</v>
      </c>
      <c r="D52" s="8"/>
      <c r="E52" s="25"/>
      <c r="F52" s="8"/>
      <c r="G52" s="8" t="s">
        <v>81</v>
      </c>
      <c r="H52" s="8">
        <v>18</v>
      </c>
      <c r="I52" s="8"/>
      <c r="J52" s="9"/>
    </row>
    <row r="53" spans="1:10" ht="16.5">
      <c r="A53" s="61"/>
      <c r="B53" s="78" t="s">
        <v>47</v>
      </c>
      <c r="C53" s="2">
        <v>70</v>
      </c>
      <c r="D53" s="3"/>
      <c r="E53" s="4"/>
      <c r="F53" s="3"/>
      <c r="G53" s="3" t="s">
        <v>82</v>
      </c>
      <c r="H53" s="3">
        <v>18</v>
      </c>
      <c r="I53" s="3"/>
      <c r="J53" s="11"/>
    </row>
    <row r="54" spans="1:10" ht="16.5">
      <c r="A54" s="61"/>
      <c r="B54" s="80" t="s">
        <v>48</v>
      </c>
      <c r="C54" s="2">
        <v>50</v>
      </c>
      <c r="D54" s="3"/>
      <c r="E54" s="4"/>
      <c r="F54" s="3"/>
      <c r="G54" s="3" t="s">
        <v>83</v>
      </c>
      <c r="H54" s="3"/>
      <c r="I54" s="3">
        <v>21</v>
      </c>
      <c r="J54" s="11"/>
    </row>
    <row r="55" spans="1:10" ht="16.5">
      <c r="A55" s="61"/>
      <c r="B55" s="80" t="s">
        <v>49</v>
      </c>
      <c r="C55" s="2">
        <v>56</v>
      </c>
      <c r="D55" s="3"/>
      <c r="E55" s="4"/>
      <c r="F55" s="3"/>
      <c r="G55" s="3" t="s">
        <v>84</v>
      </c>
      <c r="H55" s="3"/>
      <c r="I55" s="3">
        <v>21</v>
      </c>
      <c r="J55" s="11"/>
    </row>
    <row r="56" spans="1:10" ht="17.25" thickBot="1">
      <c r="A56" s="62"/>
      <c r="B56" s="35"/>
      <c r="C56" s="36">
        <f>SUM(C52:C55)</f>
        <v>226</v>
      </c>
      <c r="D56" s="28"/>
      <c r="E56" s="29"/>
      <c r="F56" s="32"/>
      <c r="G56" s="28"/>
      <c r="H56" s="28"/>
      <c r="I56" s="28"/>
      <c r="J56" s="30"/>
    </row>
    <row r="57" spans="1:10" ht="15">
      <c r="A57" s="63" t="s">
        <v>50</v>
      </c>
      <c r="B57" s="12" t="s">
        <v>51</v>
      </c>
      <c r="C57" s="13">
        <v>100</v>
      </c>
      <c r="D57" s="20"/>
      <c r="E57" s="21"/>
      <c r="F57" s="22"/>
      <c r="G57" s="20"/>
      <c r="H57" s="39"/>
      <c r="I57" s="39"/>
      <c r="J57" s="37" t="s">
        <v>93</v>
      </c>
    </row>
    <row r="58" spans="1:10" ht="16.5">
      <c r="A58" s="64"/>
      <c r="B58" s="5"/>
      <c r="C58" s="6">
        <f>SUM(C57:C57)</f>
        <v>100</v>
      </c>
      <c r="D58" s="3"/>
      <c r="E58" s="4"/>
      <c r="F58" s="3"/>
      <c r="G58" s="3"/>
      <c r="H58" s="3"/>
      <c r="I58" s="3"/>
      <c r="J58" s="11"/>
    </row>
    <row r="59" spans="1:10" ht="16.5">
      <c r="A59" s="65" t="s">
        <v>52</v>
      </c>
      <c r="B59" s="65"/>
      <c r="C59" s="7">
        <f>SUM(C10,C22,C31,C41,C47,C51,C56,C58)</f>
        <v>1846</v>
      </c>
      <c r="D59" s="3"/>
      <c r="E59" s="4"/>
      <c r="F59" s="3"/>
      <c r="G59" s="3"/>
      <c r="H59" s="3"/>
      <c r="I59" s="1"/>
      <c r="J59" s="11"/>
    </row>
  </sheetData>
  <sheetProtection/>
  <autoFilter ref="A4:I59"/>
  <mergeCells count="17">
    <mergeCell ref="A52:A56"/>
    <mergeCell ref="A57:A58"/>
    <mergeCell ref="A59:B59"/>
    <mergeCell ref="A5:A10"/>
    <mergeCell ref="A11:A22"/>
    <mergeCell ref="A23:A31"/>
    <mergeCell ref="A32:A41"/>
    <mergeCell ref="A42:A47"/>
    <mergeCell ref="G3:I3"/>
    <mergeCell ref="E3:F3"/>
    <mergeCell ref="A1:J2"/>
    <mergeCell ref="A48:A51"/>
    <mergeCell ref="G42:G44"/>
    <mergeCell ref="G45:G46"/>
    <mergeCell ref="D3:D4"/>
    <mergeCell ref="C42:C44"/>
    <mergeCell ref="C45:C46"/>
  </mergeCells>
  <printOptions/>
  <pageMargins left="0.7" right="0.7" top="0.75" bottom="0.75" header="0.3" footer="0.3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2022-02-03T07:45:06Z</cp:lastPrinted>
  <dcterms:created xsi:type="dcterms:W3CDTF">2022-01-26T05:19:39Z</dcterms:created>
  <dcterms:modified xsi:type="dcterms:W3CDTF">2022-02-08T08:06:56Z</dcterms:modified>
  <cp:category/>
  <cp:version/>
  <cp:contentType/>
  <cp:contentStatus/>
</cp:coreProperties>
</file>